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75" windowHeight="11550" tabRatio="802" activeTab="0"/>
  </bookViews>
  <sheets>
    <sheet name="使用・特定使用成績調査経費積算書" sheetId="1" r:id="rId1"/>
  </sheets>
  <definedNames>
    <definedName name="_xlnm.Print_Area" localSheetId="0">'使用・特定使用成績調査経費積算書'!$A$1:$E$45</definedName>
  </definedNames>
  <calcPr fullCalcOnLoad="1"/>
</workbook>
</file>

<file path=xl/sharedStrings.xml><?xml version="1.0" encoding="utf-8"?>
<sst xmlns="http://schemas.openxmlformats.org/spreadsheetml/2006/main" count="76" uniqueCount="53">
  <si>
    <t>項　目</t>
  </si>
  <si>
    <t>円</t>
  </si>
  <si>
    <t>小 計</t>
  </si>
  <si>
    <t>消 費 税</t>
  </si>
  <si>
    <t>契　約　金　額</t>
  </si>
  <si>
    <t xml:space="preserve"> </t>
  </si>
  <si>
    <t>　</t>
  </si>
  <si>
    <t>不可欠であり、かつ、施設で保有していない機械器具の</t>
  </si>
  <si>
    <t>購入に要する経費</t>
  </si>
  <si>
    <t>算出基準：「独立行政法人国立病院機構旅費規程」による</t>
  </si>
  <si>
    <t>算　　定　　要　　領</t>
  </si>
  <si>
    <t>⑤備品費</t>
  </si>
  <si>
    <t>⑥人件費</t>
  </si>
  <si>
    <t>⑦委託料</t>
  </si>
  <si>
    <t>金　　額</t>
  </si>
  <si>
    <t>１　 研究課題名／研究依頼者名</t>
  </si>
  <si>
    <t>算出基準：保険点数の１００／１３０×１０円</t>
  </si>
  <si>
    <t>当該研究に従事する職員に係る人件費（給料、各種手当等）</t>
  </si>
  <si>
    <t>⑧事務費</t>
  </si>
  <si>
    <t>当該研究に必要な光熱水量、消耗品費、印刷製本費、通信</t>
  </si>
  <si>
    <t>の管理等に必要な経費　算出基準：上記経費（①～⑦）の１０％</t>
  </si>
  <si>
    <t>⑨管理費</t>
  </si>
  <si>
    <t>①旅費</t>
  </si>
  <si>
    <t>当該研究の遂行に必要な旅費</t>
  </si>
  <si>
    <t>②検査・画像診断料</t>
  </si>
  <si>
    <t>当該研究に必要な追加の検査・画像診断料</t>
  </si>
  <si>
    <t>③報告書作成経費</t>
  </si>
  <si>
    <t>算出基準：１症例１報告書当たりの単価×症例数</t>
  </si>
  <si>
    <t>１症例１報告書当たりの単価</t>
  </si>
  <si>
    <t>④症例発表等経費</t>
  </si>
  <si>
    <t>研究会等における症例発表及び再審査・再評価申請用の文書等の</t>
  </si>
  <si>
    <t>作成に必要な経費</t>
  </si>
  <si>
    <t>当該研究において求められている結果を導くために必要</t>
  </si>
  <si>
    <t>当該研究に関連する受託研究審査委員会等の速記委託、研究</t>
  </si>
  <si>
    <t>関連書類の保管会社への保存委託等に要する経費</t>
  </si>
  <si>
    <t>運搬費、受託研究審査委員会等の事務処理に必要な経費、研究の進行</t>
  </si>
  <si>
    <t>算出基準：技術料、機械損料、建物使用料、調査管理経費</t>
  </si>
  <si>
    <t>その他①～⑧に該当しない調査関連経費として上記経費</t>
  </si>
  <si>
    <t>算出基準：ポイント数×０．８×６，０００円×症例数</t>
  </si>
  <si>
    <t>西暦　　　　年　　月　　日</t>
  </si>
  <si>
    <t>２　 研究期間　　　契約締結日　　～　　西暦　　　　年　　月　　日</t>
  </si>
  <si>
    <t>(①～⑧）の３０％</t>
  </si>
  <si>
    <t>使用成績調査契約数</t>
  </si>
  <si>
    <t>使用成績調査報告書数</t>
  </si>
  <si>
    <t>例</t>
  </si>
  <si>
    <t>冊/例</t>
  </si>
  <si>
    <t>特定使用成績調査：３０，０００円</t>
  </si>
  <si>
    <t>特定使用成績調査契約数</t>
  </si>
  <si>
    <t>特定使用成績調査報告書数</t>
  </si>
  <si>
    <t>３　 受託研究費積算　　使用・特定使用成績調査に係る経費算出基準</t>
  </si>
  <si>
    <t>使用成績調査　　：２０，０００円</t>
  </si>
  <si>
    <t>使 用 ・ 特 定 使 用 成 績 調 査 積 算 書</t>
  </si>
  <si>
    <t>様式6-1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</si>
</sst>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b/>
      <sz val="10.5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176" fontId="3" fillId="0" borderId="10" xfId="0" applyNumberFormat="1" applyFont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shrinkToFit="1"/>
    </xf>
    <xf numFmtId="0" fontId="3" fillId="0" borderId="17" xfId="0" applyFont="1" applyFill="1" applyBorder="1" applyAlignment="1">
      <alignment shrinkToFit="1"/>
    </xf>
    <xf numFmtId="3" fontId="2" fillId="0" borderId="18" xfId="0" applyNumberFormat="1" applyFont="1" applyFill="1" applyBorder="1" applyAlignment="1">
      <alignment horizontal="right" vertical="center" shrinkToFit="1"/>
    </xf>
    <xf numFmtId="3" fontId="2" fillId="0" borderId="11" xfId="0" applyNumberFormat="1" applyFont="1" applyFill="1" applyBorder="1" applyAlignment="1">
      <alignment horizontal="right" vertical="center" shrinkToFit="1"/>
    </xf>
    <xf numFmtId="0" fontId="6" fillId="0" borderId="15" xfId="0" applyFont="1" applyBorder="1" applyAlignment="1">
      <alignment shrinkToFit="1"/>
    </xf>
    <xf numFmtId="0" fontId="6" fillId="0" borderId="16" xfId="0" applyFont="1" applyBorder="1" applyAlignment="1">
      <alignment shrinkToFit="1"/>
    </xf>
    <xf numFmtId="0" fontId="6" fillId="0" borderId="13" xfId="0" applyFont="1" applyBorder="1" applyAlignment="1">
      <alignment shrinkToFi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right" vertical="center" shrinkToFit="1"/>
    </xf>
    <xf numFmtId="176" fontId="3" fillId="0" borderId="17" xfId="0" applyNumberFormat="1" applyFont="1" applyFill="1" applyBorder="1" applyAlignment="1">
      <alignment horizontal="right" vertical="center" shrinkToFit="1"/>
    </xf>
    <xf numFmtId="176" fontId="3" fillId="0" borderId="11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2" sqref="A2:E2"/>
    </sheetView>
  </sheetViews>
  <sheetFormatPr defaultColWidth="9.00390625" defaultRowHeight="13.5"/>
  <cols>
    <col min="1" max="1" width="2.625" style="1" customWidth="1"/>
    <col min="2" max="2" width="20.50390625" style="1" customWidth="1"/>
    <col min="3" max="3" width="9.125" style="1" customWidth="1"/>
    <col min="4" max="4" width="4.875" style="1" customWidth="1"/>
    <col min="5" max="5" width="57.50390625" style="1" customWidth="1"/>
    <col min="6" max="16384" width="9.00390625" style="1" customWidth="1"/>
  </cols>
  <sheetData>
    <row r="1" spans="1:5" ht="21.75" customHeight="1">
      <c r="A1" s="1" t="s">
        <v>52</v>
      </c>
      <c r="B1" s="13"/>
      <c r="E1" s="2" t="s">
        <v>39</v>
      </c>
    </row>
    <row r="2" spans="1:5" s="8" customFormat="1" ht="39" customHeight="1">
      <c r="A2" s="43" t="s">
        <v>51</v>
      </c>
      <c r="B2" s="43"/>
      <c r="C2" s="43"/>
      <c r="D2" s="43"/>
      <c r="E2" s="43"/>
    </row>
    <row r="3" ht="24" customHeight="1"/>
    <row r="4" ht="17.25" customHeight="1"/>
    <row r="5" ht="22.5" customHeight="1">
      <c r="B5" s="1" t="s">
        <v>15</v>
      </c>
    </row>
    <row r="6" ht="24" customHeight="1">
      <c r="B6" s="1" t="s">
        <v>40</v>
      </c>
    </row>
    <row r="7" ht="24" customHeight="1">
      <c r="B7" s="1" t="s">
        <v>49</v>
      </c>
    </row>
    <row r="8" ht="12" customHeight="1"/>
    <row r="9" spans="2:4" ht="24" customHeight="1">
      <c r="B9" s="1" t="s">
        <v>42</v>
      </c>
      <c r="D9" s="1" t="s">
        <v>44</v>
      </c>
    </row>
    <row r="10" spans="2:4" ht="24" customHeight="1">
      <c r="B10" s="1" t="s">
        <v>43</v>
      </c>
      <c r="D10" s="1" t="s">
        <v>45</v>
      </c>
    </row>
    <row r="11" ht="9.75" customHeight="1"/>
    <row r="12" spans="2:4" ht="24" customHeight="1">
      <c r="B12" s="1" t="s">
        <v>47</v>
      </c>
      <c r="D12" s="1" t="s">
        <v>44</v>
      </c>
    </row>
    <row r="13" spans="2:4" ht="24" customHeight="1">
      <c r="B13" s="1" t="s">
        <v>48</v>
      </c>
      <c r="D13" s="1" t="s">
        <v>45</v>
      </c>
    </row>
    <row r="14" s="3" customFormat="1" ht="7.5" customHeight="1"/>
    <row r="15" spans="2:9" ht="30" customHeight="1">
      <c r="B15" s="4" t="s">
        <v>0</v>
      </c>
      <c r="C15" s="44" t="s">
        <v>14</v>
      </c>
      <c r="D15" s="45"/>
      <c r="E15" s="10" t="s">
        <v>10</v>
      </c>
      <c r="I15" s="1" t="s">
        <v>6</v>
      </c>
    </row>
    <row r="16" spans="2:5" ht="13.5" customHeight="1">
      <c r="B16" s="35" t="s">
        <v>22</v>
      </c>
      <c r="C16" s="37"/>
      <c r="D16" s="40" t="s">
        <v>1</v>
      </c>
      <c r="E16" s="14" t="s">
        <v>23</v>
      </c>
    </row>
    <row r="17" spans="2:5" ht="13.5" customHeight="1">
      <c r="B17" s="46"/>
      <c r="C17" s="47"/>
      <c r="D17" s="42"/>
      <c r="E17" s="15" t="s">
        <v>9</v>
      </c>
    </row>
    <row r="18" spans="2:5" ht="13.5" customHeight="1">
      <c r="B18" s="35" t="s">
        <v>24</v>
      </c>
      <c r="C18" s="48"/>
      <c r="D18" s="40" t="s">
        <v>1</v>
      </c>
      <c r="E18" s="14" t="s">
        <v>25</v>
      </c>
    </row>
    <row r="19" spans="2:5" ht="13.5" customHeight="1">
      <c r="B19" s="31"/>
      <c r="C19" s="49"/>
      <c r="D19" s="42"/>
      <c r="E19" s="15" t="s">
        <v>16</v>
      </c>
    </row>
    <row r="20" spans="2:7" ht="13.5" customHeight="1">
      <c r="B20" s="35" t="s">
        <v>26</v>
      </c>
      <c r="C20" s="37">
        <f>20000*C9*C10+30000*C12*C13</f>
        <v>0</v>
      </c>
      <c r="D20" s="40" t="s">
        <v>1</v>
      </c>
      <c r="E20" s="14" t="s">
        <v>27</v>
      </c>
      <c r="G20" s="1" t="s">
        <v>5</v>
      </c>
    </row>
    <row r="21" spans="2:5" ht="13.5" customHeight="1">
      <c r="B21" s="36"/>
      <c r="C21" s="38"/>
      <c r="D21" s="41"/>
      <c r="E21" s="16" t="s">
        <v>28</v>
      </c>
    </row>
    <row r="22" spans="2:5" ht="13.5" customHeight="1">
      <c r="B22" s="36"/>
      <c r="C22" s="38"/>
      <c r="D22" s="41"/>
      <c r="E22" s="16" t="s">
        <v>50</v>
      </c>
    </row>
    <row r="23" spans="2:8" ht="13.5" customHeight="1">
      <c r="B23" s="31"/>
      <c r="C23" s="39"/>
      <c r="D23" s="42"/>
      <c r="E23" s="15" t="s">
        <v>46</v>
      </c>
      <c r="H23" s="1" t="s">
        <v>6</v>
      </c>
    </row>
    <row r="24" spans="2:5" ht="13.5" customHeight="1">
      <c r="B24" s="35" t="s">
        <v>29</v>
      </c>
      <c r="C24" s="37"/>
      <c r="D24" s="40" t="s">
        <v>1</v>
      </c>
      <c r="E24" s="14" t="s">
        <v>30</v>
      </c>
    </row>
    <row r="25" spans="2:5" ht="13.5" customHeight="1">
      <c r="B25" s="30"/>
      <c r="C25" s="38"/>
      <c r="D25" s="41"/>
      <c r="E25" s="16" t="s">
        <v>31</v>
      </c>
    </row>
    <row r="26" spans="2:9" ht="13.5" customHeight="1">
      <c r="B26" s="31"/>
      <c r="C26" s="39"/>
      <c r="D26" s="42"/>
      <c r="E26" s="15" t="s">
        <v>38</v>
      </c>
      <c r="I26" s="1" t="s">
        <v>6</v>
      </c>
    </row>
    <row r="27" spans="2:5" ht="13.5" customHeight="1">
      <c r="B27" s="35" t="s">
        <v>11</v>
      </c>
      <c r="C27" s="37"/>
      <c r="D27" s="40" t="s">
        <v>1</v>
      </c>
      <c r="E27" s="14" t="s">
        <v>32</v>
      </c>
    </row>
    <row r="28" spans="2:5" ht="13.5" customHeight="1">
      <c r="B28" s="30"/>
      <c r="C28" s="38"/>
      <c r="D28" s="41"/>
      <c r="E28" s="16" t="s">
        <v>7</v>
      </c>
    </row>
    <row r="29" spans="2:9" ht="13.5" customHeight="1">
      <c r="B29" s="31"/>
      <c r="C29" s="39"/>
      <c r="D29" s="42"/>
      <c r="E29" s="15" t="s">
        <v>8</v>
      </c>
      <c r="I29" s="1" t="s">
        <v>6</v>
      </c>
    </row>
    <row r="30" spans="2:8" ht="27" customHeight="1">
      <c r="B30" s="9" t="s">
        <v>12</v>
      </c>
      <c r="C30" s="19"/>
      <c r="D30" s="17" t="s">
        <v>1</v>
      </c>
      <c r="E30" s="15" t="s">
        <v>17</v>
      </c>
      <c r="H30" s="1" t="s">
        <v>6</v>
      </c>
    </row>
    <row r="31" spans="2:5" ht="13.5" customHeight="1">
      <c r="B31" s="35" t="s">
        <v>13</v>
      </c>
      <c r="C31" s="37"/>
      <c r="D31" s="40" t="s">
        <v>1</v>
      </c>
      <c r="E31" s="14" t="s">
        <v>33</v>
      </c>
    </row>
    <row r="32" spans="2:5" ht="13.5" customHeight="1">
      <c r="B32" s="36"/>
      <c r="C32" s="38"/>
      <c r="D32" s="41"/>
      <c r="E32" s="16" t="s">
        <v>34</v>
      </c>
    </row>
    <row r="33" spans="2:5" ht="13.5" customHeight="1">
      <c r="B33" s="31"/>
      <c r="C33" s="39"/>
      <c r="D33" s="42"/>
      <c r="E33" s="15"/>
    </row>
    <row r="34" spans="2:5" ht="13.5" customHeight="1">
      <c r="B34" s="29" t="s">
        <v>18</v>
      </c>
      <c r="C34" s="20"/>
      <c r="D34" s="32" t="s">
        <v>1</v>
      </c>
      <c r="E34" s="26" t="s">
        <v>19</v>
      </c>
    </row>
    <row r="35" spans="2:7" ht="13.5" customHeight="1">
      <c r="B35" s="30"/>
      <c r="C35" s="21">
        <f>ROUNDDOWN(SUM(C16:C33)*0.1,0)</f>
        <v>0</v>
      </c>
      <c r="D35" s="33"/>
      <c r="E35" s="27" t="s">
        <v>35</v>
      </c>
      <c r="G35" s="1" t="s">
        <v>6</v>
      </c>
    </row>
    <row r="36" spans="2:5" ht="13.5" customHeight="1">
      <c r="B36" s="31"/>
      <c r="C36" s="22"/>
      <c r="D36" s="34"/>
      <c r="E36" s="28" t="s">
        <v>20</v>
      </c>
    </row>
    <row r="37" spans="2:5" ht="13.5" customHeight="1">
      <c r="B37" s="35" t="s">
        <v>21</v>
      </c>
      <c r="C37" s="23"/>
      <c r="D37" s="32" t="s">
        <v>1</v>
      </c>
      <c r="E37" s="18" t="s">
        <v>36</v>
      </c>
    </row>
    <row r="38" spans="2:7" ht="13.5" customHeight="1">
      <c r="B38" s="36"/>
      <c r="C38" s="24">
        <f>ROUNDDOWN(SUM(C16:C36)*0.3,0)</f>
        <v>0</v>
      </c>
      <c r="D38" s="33"/>
      <c r="E38" s="16" t="s">
        <v>37</v>
      </c>
      <c r="G38" s="1" t="s">
        <v>6</v>
      </c>
    </row>
    <row r="39" spans="2:8" ht="13.5" customHeight="1">
      <c r="B39" s="31"/>
      <c r="C39" s="25"/>
      <c r="D39" s="34"/>
      <c r="E39" s="15" t="s">
        <v>41</v>
      </c>
      <c r="G39" s="1" t="s">
        <v>6</v>
      </c>
      <c r="H39" s="1" t="s">
        <v>6</v>
      </c>
    </row>
    <row r="40" spans="2:8" ht="30" customHeight="1">
      <c r="B40" s="6" t="s">
        <v>2</v>
      </c>
      <c r="C40" s="25">
        <f>C16+C17+C18+C20+C24+C27+C30+C31+C34+C35+C38</f>
        <v>0</v>
      </c>
      <c r="D40" s="12" t="s">
        <v>1</v>
      </c>
      <c r="E40" s="11"/>
      <c r="G40" s="1" t="s">
        <v>6</v>
      </c>
      <c r="H40" s="1" t="s">
        <v>6</v>
      </c>
    </row>
    <row r="41" spans="2:5" ht="30" customHeight="1">
      <c r="B41" s="6" t="s">
        <v>3</v>
      </c>
      <c r="C41" s="25">
        <f>ROUNDDOWN(C40*0.08,0)</f>
        <v>0</v>
      </c>
      <c r="D41" s="12" t="s">
        <v>1</v>
      </c>
      <c r="E41" s="11"/>
    </row>
    <row r="42" spans="2:5" ht="30" customHeight="1">
      <c r="B42" s="7" t="s">
        <v>4</v>
      </c>
      <c r="C42" s="25">
        <f>SUM(C40:C41)</f>
        <v>0</v>
      </c>
      <c r="D42" s="12" t="s">
        <v>1</v>
      </c>
      <c r="E42" s="11"/>
    </row>
    <row r="43" s="5" customFormat="1" ht="7.5" customHeight="1"/>
    <row r="44" s="5" customFormat="1" ht="13.5"/>
    <row r="45" s="5" customFormat="1" ht="24" customHeight="1"/>
  </sheetData>
  <sheetProtection/>
  <mergeCells count="24">
    <mergeCell ref="A2:E2"/>
    <mergeCell ref="C15:D15"/>
    <mergeCell ref="B16:B17"/>
    <mergeCell ref="C16:C17"/>
    <mergeCell ref="D16:D17"/>
    <mergeCell ref="B18:B19"/>
    <mergeCell ref="C18:C19"/>
    <mergeCell ref="D18:D19"/>
    <mergeCell ref="B20:B23"/>
    <mergeCell ref="C20:C23"/>
    <mergeCell ref="D20:D23"/>
    <mergeCell ref="B24:B26"/>
    <mergeCell ref="C24:C26"/>
    <mergeCell ref="D24:D26"/>
    <mergeCell ref="B34:B36"/>
    <mergeCell ref="D34:D36"/>
    <mergeCell ref="B37:B39"/>
    <mergeCell ref="D37:D39"/>
    <mergeCell ref="B27:B29"/>
    <mergeCell ref="C27:C29"/>
    <mergeCell ref="D27:D29"/>
    <mergeCell ref="B31:B33"/>
    <mergeCell ref="C31:C33"/>
    <mergeCell ref="D31:D33"/>
  </mergeCells>
  <printOptions/>
  <pageMargins left="0.5" right="0.29" top="0.74" bottom="0.7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13)製造販売後調査（使用成績・特別）</dc:title>
  <dc:subject/>
  <dc:creator>i11978</dc:creator>
  <cp:keywords/>
  <dc:description/>
  <cp:lastModifiedBy>cis</cp:lastModifiedBy>
  <cp:lastPrinted>2017-05-16T05:05:56Z</cp:lastPrinted>
  <dcterms:created xsi:type="dcterms:W3CDTF">2001-02-19T02:11:52Z</dcterms:created>
  <dcterms:modified xsi:type="dcterms:W3CDTF">2017-05-16T05:28:22Z</dcterms:modified>
  <cp:category/>
  <cp:version/>
  <cp:contentType/>
  <cp:contentStatus/>
</cp:coreProperties>
</file>